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<sst xmlns="http://schemas.openxmlformats.org/spreadsheetml/2006/main" count="19" uniqueCount="13">
  <si>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RPM=</t>
  </si>
  <si>
    <t>Driving Pulley</t>
  </si>
  <si>
    <t>Driven Pulley</t>
  </si>
  <si>
    <t>Dia."</t>
  </si>
  <si>
    <t>Pulley size/RPM=</t>
  </si>
  <si>
    <t>Enter the known information in the yellow boxes. The green box will give you either the needed pulley size or RPM</t>
  </si>
  <si>
    <t xml:space="preserve"> [1.6 x (d1+d2)] + 2 x L </t>
  </si>
  <si>
    <t>BELT SIZING</t>
  </si>
  <si>
    <t xml:space="preserve">        Center Distance"</t>
  </si>
  <si>
    <t>Enter the known information in the yellow boxes. The green box will give you The Approximate Belt length</t>
  </si>
  <si>
    <t xml:space="preserve"> BELT</t>
  </si>
  <si>
    <t>Formula =</t>
  </si>
  <si>
    <t>WWW.SEWERGEEK.COM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</si>
</sst>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B&quot;0"/>
    <numFmt numFmtId="169" formatCode="0&quot; in.&quot;"/>
    <numFmt numFmtId="170" formatCode="0.0&quot; in.&quot;"/>
    <numFmt numFmtId="171" formatCode="0.00&quot; in.&quot;"/>
    <numFmt numFmtId="172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20" applyAlignment="1">
      <alignment/>
    </xf>
    <xf numFmtId="0" fontId="4" fillId="0" borderId="0" xfId="0" applyFont="1" applyAlignment="1">
      <alignment vertical="top" wrapText="1"/>
    </xf>
    <xf numFmtId="3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71" fontId="3" fillId="3" borderId="2" xfId="0" applyNumberFormat="1" applyFont="1" applyFill="1" applyBorder="1" applyAlignment="1" applyProtection="1">
      <alignment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</xdr:row>
      <xdr:rowOff>9525</xdr:rowOff>
    </xdr:from>
    <xdr:to>
      <xdr:col>2</xdr:col>
      <xdr:colOff>95250</xdr:colOff>
      <xdr:row>10</xdr:row>
      <xdr:rowOff>95250</xdr:rowOff>
    </xdr:to>
    <xdr:sp>
      <xdr:nvSpPr>
        <xdr:cNvPr id="1" name="Oval 1"/>
        <xdr:cNvSpPr>
          <a:spLocks/>
        </xdr:cNvSpPr>
      </xdr:nvSpPr>
      <xdr:spPr>
        <a:xfrm>
          <a:off x="485775" y="981075"/>
          <a:ext cx="70485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104775</xdr:rowOff>
    </xdr:from>
    <xdr:to>
      <xdr:col>4</xdr:col>
      <xdr:colOff>600075</xdr:colOff>
      <xdr:row>10</xdr:row>
      <xdr:rowOff>95250</xdr:rowOff>
    </xdr:to>
    <xdr:sp>
      <xdr:nvSpPr>
        <xdr:cNvPr id="2" name="Oval 3"/>
        <xdr:cNvSpPr>
          <a:spLocks/>
        </xdr:cNvSpPr>
      </xdr:nvSpPr>
      <xdr:spPr>
        <a:xfrm>
          <a:off x="2219325" y="1076325"/>
          <a:ext cx="60007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6</xdr:row>
      <xdr:rowOff>9525</xdr:rowOff>
    </xdr:from>
    <xdr:to>
      <xdr:col>4</xdr:col>
      <xdr:colOff>342900</xdr:colOff>
      <xdr:row>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809625" y="981075"/>
          <a:ext cx="1752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10</xdr:row>
      <xdr:rowOff>95250</xdr:rowOff>
    </xdr:from>
    <xdr:to>
      <xdr:col>4</xdr:col>
      <xdr:colOff>295275</xdr:colOff>
      <xdr:row>10</xdr:row>
      <xdr:rowOff>95250</xdr:rowOff>
    </xdr:to>
    <xdr:sp>
      <xdr:nvSpPr>
        <xdr:cNvPr id="4" name="Line 5"/>
        <xdr:cNvSpPr>
          <a:spLocks/>
        </xdr:cNvSpPr>
      </xdr:nvSpPr>
      <xdr:spPr>
        <a:xfrm>
          <a:off x="866775" y="17145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24</xdr:row>
      <xdr:rowOff>9525</xdr:rowOff>
    </xdr:from>
    <xdr:to>
      <xdr:col>2</xdr:col>
      <xdr:colOff>95250</xdr:colOff>
      <xdr:row>28</xdr:row>
      <xdr:rowOff>95250</xdr:rowOff>
    </xdr:to>
    <xdr:sp>
      <xdr:nvSpPr>
        <xdr:cNvPr id="5" name="Oval 8"/>
        <xdr:cNvSpPr>
          <a:spLocks/>
        </xdr:cNvSpPr>
      </xdr:nvSpPr>
      <xdr:spPr>
        <a:xfrm>
          <a:off x="485775" y="3914775"/>
          <a:ext cx="70485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24</xdr:row>
      <xdr:rowOff>85725</xdr:rowOff>
    </xdr:from>
    <xdr:to>
      <xdr:col>5</xdr:col>
      <xdr:colOff>390525</xdr:colOff>
      <xdr:row>28</xdr:row>
      <xdr:rowOff>76200</xdr:rowOff>
    </xdr:to>
    <xdr:sp>
      <xdr:nvSpPr>
        <xdr:cNvPr id="6" name="Oval 9"/>
        <xdr:cNvSpPr>
          <a:spLocks/>
        </xdr:cNvSpPr>
      </xdr:nvSpPr>
      <xdr:spPr>
        <a:xfrm>
          <a:off x="2638425" y="3990975"/>
          <a:ext cx="58102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24</xdr:row>
      <xdr:rowOff>9525</xdr:rowOff>
    </xdr:from>
    <xdr:to>
      <xdr:col>5</xdr:col>
      <xdr:colOff>76200</xdr:colOff>
      <xdr:row>24</xdr:row>
      <xdr:rowOff>85725</xdr:rowOff>
    </xdr:to>
    <xdr:sp>
      <xdr:nvSpPr>
        <xdr:cNvPr id="7" name="Line 10"/>
        <xdr:cNvSpPr>
          <a:spLocks/>
        </xdr:cNvSpPr>
      </xdr:nvSpPr>
      <xdr:spPr>
        <a:xfrm>
          <a:off x="809625" y="3914775"/>
          <a:ext cx="2095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76200</xdr:rowOff>
    </xdr:from>
    <xdr:to>
      <xdr:col>5</xdr:col>
      <xdr:colOff>104775</xdr:colOff>
      <xdr:row>28</xdr:row>
      <xdr:rowOff>95250</xdr:rowOff>
    </xdr:to>
    <xdr:sp>
      <xdr:nvSpPr>
        <xdr:cNvPr id="8" name="Line 11"/>
        <xdr:cNvSpPr>
          <a:spLocks/>
        </xdr:cNvSpPr>
      </xdr:nvSpPr>
      <xdr:spPr>
        <a:xfrm flipV="1">
          <a:off x="866775" y="4629150"/>
          <a:ext cx="2066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26</xdr:row>
      <xdr:rowOff>57150</xdr:rowOff>
    </xdr:from>
    <xdr:to>
      <xdr:col>5</xdr:col>
      <xdr:colOff>95250</xdr:colOff>
      <xdr:row>26</xdr:row>
      <xdr:rowOff>95250</xdr:rowOff>
    </xdr:to>
    <xdr:sp>
      <xdr:nvSpPr>
        <xdr:cNvPr id="9" name="Line 12"/>
        <xdr:cNvSpPr>
          <a:spLocks/>
        </xdr:cNvSpPr>
      </xdr:nvSpPr>
      <xdr:spPr>
        <a:xfrm>
          <a:off x="828675" y="4286250"/>
          <a:ext cx="20955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7.28125" style="0" customWidth="1"/>
    <col min="3" max="3" width="9.57421875" style="0" bestFit="1" customWidth="1"/>
    <col min="4" max="4" width="7.28125" style="0" customWidth="1"/>
  </cols>
  <sheetData>
    <row r="1" spans="1:5" ht="12.75">
      <c r="A1" s="5" t="s">
        <v>5</v>
      </c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ht="12.75">
      <c r="B4" s="4" t="s">
        <v>12</v>
      </c>
    </row>
    <row r="6" spans="2:5" ht="12.75">
      <c r="B6" s="2" t="s">
        <v>1</v>
      </c>
      <c r="E6" s="2" t="s">
        <v>2</v>
      </c>
    </row>
    <row r="9" spans="1:5" ht="12.75">
      <c r="A9" s="1" t="s">
        <v>3</v>
      </c>
      <c r="B9" s="7">
        <v>6</v>
      </c>
      <c r="D9" s="1" t="s">
        <v>3</v>
      </c>
      <c r="E9" s="7">
        <v>4</v>
      </c>
    </row>
    <row r="12" spans="1:5" ht="12.75">
      <c r="A12" s="1" t="s">
        <v>0</v>
      </c>
      <c r="B12" s="6">
        <v>1500</v>
      </c>
      <c r="D12" s="1" t="s">
        <v>0</v>
      </c>
      <c r="E12" s="6"/>
    </row>
    <row r="15" ht="13.5" thickBot="1"/>
    <row r="16" spans="4:5" ht="13.5" thickBot="1">
      <c r="D16" s="1" t="s">
        <v>4</v>
      </c>
      <c r="E16" s="9">
        <f>IF((B9=I4),$E$9*$E$12/$B$12,IF((E9=I4),$B$9*$B$12/$E$12,IF((B12=I4),$E$9*$E$12/$B$9,IF((E12=I4),$B$9*$B$12/$E$9,""))))</f>
        <v>2250</v>
      </c>
    </row>
    <row r="18" ht="12.75">
      <c r="A18" s="2" t="s">
        <v>7</v>
      </c>
    </row>
    <row r="19" spans="1:5" ht="12.75">
      <c r="A19" s="5" t="s">
        <v>9</v>
      </c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4" spans="2:5" ht="12.75">
      <c r="B24" s="2" t="s">
        <v>1</v>
      </c>
      <c r="E24" s="2" t="s">
        <v>2</v>
      </c>
    </row>
    <row r="26" ht="12.75">
      <c r="C26" s="2" t="s">
        <v>8</v>
      </c>
    </row>
    <row r="28" ht="12.75">
      <c r="D28" s="7">
        <v>25</v>
      </c>
    </row>
    <row r="30" spans="1:5" ht="12.75">
      <c r="A30" s="1" t="s">
        <v>3</v>
      </c>
      <c r="B30" s="7">
        <v>3</v>
      </c>
      <c r="D30" s="1" t="s">
        <v>3</v>
      </c>
      <c r="E30" s="7">
        <v>6</v>
      </c>
    </row>
    <row r="31" ht="13.5" thickBot="1"/>
    <row r="32" spans="3:4" ht="13.5" thickBot="1">
      <c r="C32" s="8">
        <f>(1.6*(B30+E30))+2*D28</f>
        <v>64.4</v>
      </c>
      <c r="D32" s="2" t="s">
        <v>10</v>
      </c>
    </row>
    <row r="34" spans="3:4" ht="12.75">
      <c r="C34" s="1" t="s">
        <v>11</v>
      </c>
      <c r="D34" s="3" t="s">
        <v>6</v>
      </c>
    </row>
  </sheetData>
  <sheetProtection password="CCFB" sheet="1" objects="1" scenarios="1"/>
  <mergeCells count="2">
    <mergeCell ref="A1:E3"/>
    <mergeCell ref="A19:E21"/>
  </mergeCells>
  <hyperlinks>
    <hyperlink ref="B4" r:id="rId1" display="WWW.SEWERGEEK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brain</dc:creator>
  <cp:keywords/>
  <dc:description/>
  <cp:lastModifiedBy>Stapletonb</cp:lastModifiedBy>
  <dcterms:created xsi:type="dcterms:W3CDTF">2005-01-22T01:23:55Z</dcterms:created>
  <dcterms:modified xsi:type="dcterms:W3CDTF">2008-10-05T12:47:31Z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